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1ER TRIMESTRE 2017\LEY DE DISCIPLINA FINANCIERA\"/>
    </mc:Choice>
  </mc:AlternateContent>
  <bookViews>
    <workbookView xWindow="888" yWindow="0" windowWidth="20496" windowHeight="7872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H4" i="3" l="1"/>
  <c r="H15" i="3" s="1"/>
  <c r="G4" i="3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<sst xmlns="http://schemas.openxmlformats.org/spreadsheetml/2006/main" count="47" uniqueCount="47">
  <si>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</si>
  <si>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</si>
  <si>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</si>
  <si>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</si>
  <si>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</si>
  <si>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</si>
  <si>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</si>
  <si>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</si>
  <si>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</si>
  <si>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</si>
  <si>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</si>
  <si>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</si>
  <si>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</si>
  <si>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</si>
  <si>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</si>
  <si>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</si>
  <si>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</si>
  <si>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</si>
  <si>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</si>
  <si>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</si>
  <si>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</si>
  <si>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</si>
  <si>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</si>
  <si>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</si>
  <si>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</si>
  <si>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</si>
  <si>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</si>
  <si>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</si>
  <si>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</si>
  <si>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</si>
  <si>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</si>
  <si>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</si>
  <si>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</si>
  <si>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</si>
  <si>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</si>
  <si>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</si>
  <si>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</si>
  <si>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</si>
  <si>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</si>
  <si>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</si>
  <si>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</si>
  <si>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</si>
  <si>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</si>
  <si>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MUNICIPIO DE LEON
Informe Analítico de la Deuda Pública y Otros Pasivos - LDF
Del 1 de enero al 31 de MARZO de 2017
(PESOS)</t>
  </si>
  <si>
    <t>Saldo al 31 de diciembre de 2016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</si>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</sst>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/>
    <xf numFmtId="0" fontId="2" fillId="0" borderId="9" xfId="0" applyFont="1" applyBorder="1" applyAlignment="1"/>
    <xf numFmtId="0" fontId="6" fillId="0" borderId="0" xfId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22860</xdr:rowOff>
    </xdr:from>
    <xdr:to>
      <xdr:col>0</xdr:col>
      <xdr:colOff>1150620</xdr:colOff>
      <xdr:row>0</xdr:row>
      <xdr:rowOff>563880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2860"/>
          <a:ext cx="113538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Normal="100" zoomScaleSheetLayoutView="100" workbookViewId="0">
      <selection activeCell="B16" sqref="B16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3" width="27.5546875" style="1" customWidth="1"/>
    <col min="4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30.6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1339899489.9100001</v>
      </c>
      <c r="C4" s="4">
        <f t="shared" ref="C4:H4" si="0">+C5+C9</f>
        <v>0</v>
      </c>
      <c r="D4" s="4">
        <f t="shared" si="0"/>
        <v>16307248.689999999</v>
      </c>
      <c r="E4" s="4">
        <f t="shared" si="0"/>
        <v>0</v>
      </c>
      <c r="F4" s="4">
        <f t="shared" si="0"/>
        <v>1323592241.22</v>
      </c>
      <c r="G4" s="4">
        <f t="shared" si="0"/>
        <v>23369882.75</v>
      </c>
      <c r="H4" s="4">
        <f t="shared" si="0"/>
        <v>0</v>
      </c>
    </row>
    <row r="5" spans="1:8" x14ac:dyDescent="0.2">
      <c r="A5" s="22" t="s">
        <v>8</v>
      </c>
      <c r="B5" s="4">
        <f>SUM(B6:B8)</f>
        <v>66246906.670000002</v>
      </c>
      <c r="C5" s="4">
        <f t="shared" ref="C5:H5" si="1">SUM(C6:C8)</f>
        <v>0</v>
      </c>
      <c r="D5" s="4">
        <f t="shared" si="1"/>
        <v>16307248.689999999</v>
      </c>
      <c r="E5" s="4">
        <f t="shared" si="1"/>
        <v>0</v>
      </c>
      <c r="F5" s="4">
        <f t="shared" si="1"/>
        <v>49939657.980000004</v>
      </c>
      <c r="G5" s="4">
        <f t="shared" si="1"/>
        <v>23369882.75</v>
      </c>
      <c r="H5" s="4">
        <f t="shared" si="1"/>
        <v>0</v>
      </c>
    </row>
    <row r="6" spans="1:8" x14ac:dyDescent="0.2">
      <c r="A6" s="23" t="s">
        <v>9</v>
      </c>
      <c r="B6" s="5">
        <v>66246906.670000002</v>
      </c>
      <c r="C6" s="5"/>
      <c r="D6" s="5">
        <v>16307248.689999999</v>
      </c>
      <c r="E6" s="5"/>
      <c r="F6" s="5">
        <f t="shared" ref="F6:F12" si="2">B6+C6-D6+E6</f>
        <v>49939657.980000004</v>
      </c>
      <c r="G6" s="5">
        <v>23369882.75</v>
      </c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1273652583.24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1273652583.24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>
        <v>1273652583.24</v>
      </c>
      <c r="C10" s="5"/>
      <c r="D10" s="5"/>
      <c r="E10" s="5"/>
      <c r="F10" s="5">
        <f t="shared" si="2"/>
        <v>1273652583.24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0</v>
      </c>
      <c r="C13" s="6"/>
      <c r="D13" s="6"/>
      <c r="E13" s="6"/>
      <c r="F13" s="6"/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1339899489.9100001</v>
      </c>
      <c r="C15" s="4">
        <f>+C4</f>
        <v>0</v>
      </c>
      <c r="D15" s="4">
        <f>+D4</f>
        <v>16307248.689999999</v>
      </c>
      <c r="E15" s="4">
        <f>+E4</f>
        <v>0</v>
      </c>
      <c r="F15" s="4">
        <f>+F4+F13</f>
        <v>1323592241.22</v>
      </c>
      <c r="G15" s="4">
        <f>+G4</f>
        <v>23369882.75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2" t="s">
        <v>26</v>
      </c>
      <c r="B28" s="34" t="s">
        <v>40</v>
      </c>
      <c r="C28" s="34" t="s">
        <v>41</v>
      </c>
      <c r="D28" s="34" t="s">
        <v>27</v>
      </c>
      <c r="E28" s="34" t="s">
        <v>42</v>
      </c>
      <c r="F28" s="34" t="s">
        <v>28</v>
      </c>
    </row>
    <row r="29" spans="1:8" x14ac:dyDescent="0.2">
      <c r="A29" s="32"/>
      <c r="B29" s="34"/>
      <c r="C29" s="34"/>
      <c r="D29" s="34"/>
      <c r="E29" s="34"/>
      <c r="F29" s="34"/>
    </row>
    <row r="30" spans="1:8" x14ac:dyDescent="0.2">
      <c r="A30" s="33"/>
      <c r="B30" s="35"/>
      <c r="C30" s="35"/>
      <c r="D30" s="35"/>
      <c r="E30" s="35"/>
      <c r="F30" s="35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A42" s="26"/>
      <c r="B42" s="16"/>
      <c r="C42" s="27"/>
      <c r="D42" s="27"/>
      <c r="E42" s="17"/>
      <c r="F42" s="17"/>
    </row>
    <row r="43" spans="1:6" ht="27.6" customHeight="1" x14ac:dyDescent="0.2">
      <c r="A43" s="25" t="s">
        <v>45</v>
      </c>
      <c r="C43" s="28" t="s">
        <v>46</v>
      </c>
      <c r="D43" s="28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  <c r="C63" s="17"/>
      <c r="D63" s="17"/>
      <c r="E63" s="17"/>
      <c r="F63" s="17"/>
    </row>
    <row r="64" spans="2:6" x14ac:dyDescent="0.2">
      <c r="B64" s="16"/>
      <c r="C64" s="17"/>
      <c r="D64" s="17"/>
      <c r="E64" s="17"/>
      <c r="F64" s="17"/>
    </row>
    <row r="65" spans="2:6" x14ac:dyDescent="0.2">
      <c r="B65" s="16"/>
      <c r="C65" s="17"/>
      <c r="D65" s="17"/>
      <c r="E65" s="17"/>
      <c r="F65" s="17"/>
    </row>
    <row r="66" spans="2:6" x14ac:dyDescent="0.2">
      <c r="B66" s="16"/>
      <c r="C66" s="17"/>
      <c r="D66" s="17"/>
      <c r="E66" s="17"/>
      <c r="F66" s="17"/>
    </row>
    <row r="67" spans="2:6" x14ac:dyDescent="0.2">
      <c r="B67" s="16"/>
      <c r="C67" s="17"/>
      <c r="D67" s="17"/>
      <c r="E67" s="17"/>
      <c r="F67" s="17"/>
    </row>
    <row r="68" spans="2:6" x14ac:dyDescent="0.2">
      <c r="B68" s="16"/>
    </row>
    <row r="69" spans="2:6" x14ac:dyDescent="0.2">
      <c r="B69" s="16"/>
    </row>
    <row r="70" spans="2:6" x14ac:dyDescent="0.2">
      <c r="B70" s="16"/>
    </row>
    <row r="71" spans="2:6" x14ac:dyDescent="0.2">
      <c r="B71" s="16"/>
    </row>
    <row r="72" spans="2:6" x14ac:dyDescent="0.2">
      <c r="B72" s="16"/>
    </row>
    <row r="73" spans="2:6" x14ac:dyDescent="0.2">
      <c r="B73" s="16"/>
    </row>
    <row r="74" spans="2:6" x14ac:dyDescent="0.2">
      <c r="B74" s="16"/>
    </row>
    <row r="75" spans="2:6" x14ac:dyDescent="0.2">
      <c r="B75" s="16"/>
    </row>
    <row r="76" spans="2:6" x14ac:dyDescent="0.2">
      <c r="B76" s="16"/>
    </row>
  </sheetData>
  <mergeCells count="8">
    <mergeCell ref="C43:D43"/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paperSize="9" scale="51" orientation="landscape" r:id="rId1"/>
  <ignoredErrors>
    <ignoredError sqref="B4:H5 B11:E15 G9:H9 G10:H15 B7:H8 C6 C10:E10 E6:F6 H6" unlockedFormula="1"/>
    <ignoredError sqref="B9:E9" formulaRange="1" unlockedFormula="1"/>
    <ignoredError sqref="F10:F12 F14:F15" formula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2017-04-24T22:17:06Z</cp:lastPrinted>
  <dcterms:created xsi:type="dcterms:W3CDTF">2017-01-11T17:20:05Z</dcterms:created>
  <dcterms:modified xsi:type="dcterms:W3CDTF">2017-05-08T15:59:41Z</dcterms:modified>
</cp:coreProperties>
</file>